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1570" windowHeight="11595"/>
  </bookViews>
  <sheets>
    <sheet name="Reiseregning side 1" sheetId="1" r:id="rId1"/>
    <sheet name="Reiseregning side 2" sheetId="2" r:id="rId2"/>
    <sheet name="." sheetId="3" r:id="rId3"/>
  </sheets>
  <calcPr calcId="152511"/>
</workbook>
</file>

<file path=xl/calcChain.xml><?xml version="1.0" encoding="utf-8"?>
<calcChain xmlns="http://schemas.openxmlformats.org/spreadsheetml/2006/main">
  <c r="K33" i="1" l="1"/>
  <c r="K32" i="1"/>
  <c r="K44" i="1" l="1"/>
  <c r="F42" i="2"/>
  <c r="K26" i="1" s="1"/>
  <c r="K24" i="1"/>
  <c r="F28" i="2"/>
  <c r="K25" i="1" s="1"/>
  <c r="K47" i="1" l="1"/>
  <c r="I18" i="2"/>
  <c r="E29" i="1" s="1"/>
  <c r="K29" i="1" s="1"/>
  <c r="J18" i="2"/>
  <c r="E30" i="1" s="1"/>
  <c r="K18" i="2"/>
  <c r="E35" i="1" s="1"/>
  <c r="L18" i="2"/>
  <c r="E37" i="1" s="1"/>
  <c r="G18" i="2"/>
  <c r="E23" i="1" s="1"/>
  <c r="H18" i="2"/>
  <c r="F18" i="2"/>
  <c r="E22" i="1" s="1"/>
  <c r="K28" i="1" l="1"/>
  <c r="K42" i="1"/>
  <c r="K41" i="1"/>
  <c r="K40" i="1"/>
  <c r="K37" i="1"/>
  <c r="K35" i="1"/>
  <c r="K30" i="1"/>
  <c r="K23" i="1"/>
  <c r="K22" i="1"/>
  <c r="K48" i="1" l="1"/>
</calcChain>
</file>

<file path=xl/sharedStrings.xml><?xml version="1.0" encoding="utf-8"?>
<sst xmlns="http://schemas.openxmlformats.org/spreadsheetml/2006/main" count="128" uniqueCount="107">
  <si>
    <t>REISEREGNING</t>
  </si>
  <si>
    <t>STILLINGSNR:</t>
  </si>
  <si>
    <t>RESSURSNR</t>
  </si>
  <si>
    <t>Måned</t>
  </si>
  <si>
    <t>År:</t>
  </si>
  <si>
    <t>Bankkonto - 11 siffer</t>
  </si>
  <si>
    <t>Fødselsnr. (11 siffer)</t>
  </si>
  <si>
    <t>Bilagnr.</t>
  </si>
  <si>
    <t>Etternavn:</t>
  </si>
  <si>
    <t>Fornavn</t>
  </si>
  <si>
    <t>Adresse</t>
  </si>
  <si>
    <t>Postnr</t>
  </si>
  <si>
    <t>Poststed</t>
  </si>
  <si>
    <t>SPESIFIKASJON AV REISEN,</t>
  </si>
  <si>
    <t>Reiserute</t>
  </si>
  <si>
    <t>Avreise</t>
  </si>
  <si>
    <t>Ankomst</t>
  </si>
  <si>
    <t>Skyss</t>
  </si>
  <si>
    <t xml:space="preserve">Passasjer ved bruk </t>
  </si>
  <si>
    <t>Dato</t>
  </si>
  <si>
    <t>kl.</t>
  </si>
  <si>
    <t>middel</t>
  </si>
  <si>
    <t>egen bil</t>
  </si>
  <si>
    <t>FEIL ELLER UFULLSTENDIG REISEREGNING VIL BLI SENDT I RETUR OG KAN MEDFØRE SEN UTBETALING</t>
  </si>
  <si>
    <t>Fylles ut av ved attestasjon/anvisningen</t>
  </si>
  <si>
    <t>BESKRIVELSE</t>
  </si>
  <si>
    <t>LØNN ART</t>
  </si>
  <si>
    <t>ANTALL</t>
  </si>
  <si>
    <t>SATS/   BELØP</t>
  </si>
  <si>
    <t>KONTO  5 siffer</t>
  </si>
  <si>
    <t>ANSVAR 4 siffer</t>
  </si>
  <si>
    <t>FUNKSJ    (3 siffer)</t>
  </si>
  <si>
    <t>PROSJ     XX siffer</t>
  </si>
  <si>
    <t>UTREGNET beløp</t>
  </si>
  <si>
    <t>Reiseutgifter</t>
  </si>
  <si>
    <t>Passasjertillegg</t>
  </si>
  <si>
    <t>Utlegg bom/parkering</t>
  </si>
  <si>
    <t>Utlegg reiseutgifter</t>
  </si>
  <si>
    <t>Over 12 timer</t>
  </si>
  <si>
    <t>Kost med overnatting</t>
  </si>
  <si>
    <t>Diett privat</t>
  </si>
  <si>
    <t>Natt-tillegg ulegitimert</t>
  </si>
  <si>
    <t>Kost/overnatting iflg bilag</t>
  </si>
  <si>
    <t>Frokost</t>
  </si>
  <si>
    <t>Lunch</t>
  </si>
  <si>
    <t>Middag</t>
  </si>
  <si>
    <t>Andre utlegg/ godtgjørelser</t>
  </si>
  <si>
    <t>Møtegodtgjørelse</t>
  </si>
  <si>
    <t>Tapt arbeidsfortjeneste</t>
  </si>
  <si>
    <t>Utlegg iflg bilag</t>
  </si>
  <si>
    <t>UNDERSKRIFTER</t>
  </si>
  <si>
    <t>Arbeidstaker</t>
  </si>
  <si>
    <t>Attestert</t>
  </si>
  <si>
    <t>Anvist</t>
  </si>
  <si>
    <t>……………………………………………..</t>
  </si>
  <si>
    <t>…………………………………………………</t>
  </si>
  <si>
    <t>……………………………………….</t>
  </si>
  <si>
    <t>Sign.</t>
  </si>
  <si>
    <t>Bilgodtgjørelse</t>
  </si>
  <si>
    <t>Kost</t>
  </si>
  <si>
    <t xml:space="preserve">Kost </t>
  </si>
  <si>
    <t xml:space="preserve">Antall km </t>
  </si>
  <si>
    <t>u/overnatting</t>
  </si>
  <si>
    <t>m/over</t>
  </si>
  <si>
    <t>Natt-</t>
  </si>
  <si>
    <t>Reist fra - til - retur</t>
  </si>
  <si>
    <t>Antall km</t>
  </si>
  <si>
    <t>med tillegg for</t>
  </si>
  <si>
    <t>ulegitimert</t>
  </si>
  <si>
    <t>nat-</t>
  </si>
  <si>
    <t>til-</t>
  </si>
  <si>
    <t>Pas-</t>
  </si>
  <si>
    <t>o/ 12</t>
  </si>
  <si>
    <t>ting</t>
  </si>
  <si>
    <t>legg</t>
  </si>
  <si>
    <t xml:space="preserve">kl. </t>
  </si>
  <si>
    <t>sasjer</t>
  </si>
  <si>
    <t>timer</t>
  </si>
  <si>
    <t>o/12t</t>
  </si>
  <si>
    <t>Spesifikasjon</t>
  </si>
  <si>
    <t>Sum overføres til forsiden</t>
  </si>
  <si>
    <t>inntil 5 timer, legitimert utgift</t>
  </si>
  <si>
    <t xml:space="preserve">6-12 timer </t>
  </si>
  <si>
    <t>Km-godtgjørelse bil</t>
  </si>
  <si>
    <t>6-12</t>
  </si>
  <si>
    <t>Kost uten overnatting</t>
  </si>
  <si>
    <t>Andre tilleggssatser</t>
  </si>
  <si>
    <t>40__</t>
  </si>
  <si>
    <t>Andre</t>
  </si>
  <si>
    <t>Merknader</t>
  </si>
  <si>
    <t>UTLEGG</t>
  </si>
  <si>
    <t>Parkering/Bompenger</t>
  </si>
  <si>
    <t>Beløp</t>
  </si>
  <si>
    <t>SPESIFIKASJON AV REISEN</t>
  </si>
  <si>
    <t>tillegg</t>
  </si>
  <si>
    <t>Betalt av arbeidsgiver</t>
  </si>
  <si>
    <t>KOMMENTARER</t>
  </si>
  <si>
    <t>Eks. navn passasjer</t>
  </si>
  <si>
    <t xml:space="preserve">NB, navn og sted på hotell! </t>
  </si>
  <si>
    <t>reisens formål</t>
  </si>
  <si>
    <t>Trekk for dekkede måltider:</t>
  </si>
  <si>
    <t>Trekk regnes av aktuell sats ovenfor</t>
  </si>
  <si>
    <t>Reisen gjelder (reisespesifikasjon på baksiden)</t>
  </si>
  <si>
    <t>SUM REISEREGNING</t>
  </si>
  <si>
    <t>Trekk lunch, fyll inn sats   30%</t>
  </si>
  <si>
    <t>Trekk middag,fyll inn sats 50%</t>
  </si>
  <si>
    <r>
      <t>Andre reiseutlegg</t>
    </r>
    <r>
      <rPr>
        <sz val="10"/>
        <rFont val="Arial"/>
        <family val="2"/>
      </rPr>
      <t xml:space="preserve"> (NB navn og sted på hotell)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</si>
</sst>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/m/;@"/>
  </numFmts>
  <fonts count="16" x14ac:knownFonts="1">
    <font>
      <sz val="10"/>
      <name val="Arial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0"/>
      <color indexed="22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1" xfId="0" applyFont="1" applyBorder="1" applyAlignment="1"/>
    <xf numFmtId="0" fontId="4" fillId="0" borderId="0" xfId="0" applyFont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/>
    <xf numFmtId="0" fontId="6" fillId="0" borderId="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Border="1"/>
    <xf numFmtId="4" fontId="6" fillId="0" borderId="1" xfId="0" applyNumberFormat="1" applyFont="1" applyBorder="1"/>
    <xf numFmtId="4" fontId="4" fillId="0" borderId="1" xfId="0" applyNumberFormat="1" applyFont="1" applyBorder="1"/>
    <xf numFmtId="4" fontId="6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4" fontId="4" fillId="0" borderId="1" xfId="0" applyNumberFormat="1" applyFont="1" applyFill="1" applyBorder="1"/>
    <xf numFmtId="0" fontId="4" fillId="0" borderId="2" xfId="0" applyFont="1" applyBorder="1"/>
    <xf numFmtId="0" fontId="4" fillId="0" borderId="6" xfId="0" applyFont="1" applyBorder="1"/>
    <xf numFmtId="0" fontId="9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0" fontId="0" fillId="0" borderId="1" xfId="0" applyBorder="1"/>
    <xf numFmtId="0" fontId="4" fillId="0" borderId="1" xfId="0" applyFont="1" applyFill="1" applyBorder="1"/>
    <xf numFmtId="4" fontId="6" fillId="0" borderId="1" xfId="0" applyNumberFormat="1" applyFont="1" applyFill="1" applyBorder="1"/>
    <xf numFmtId="0" fontId="4" fillId="0" borderId="0" xfId="0" applyFont="1" applyFill="1"/>
    <xf numFmtId="0" fontId="12" fillId="0" borderId="1" xfId="0" applyFont="1" applyBorder="1"/>
    <xf numFmtId="164" fontId="0" fillId="0" borderId="0" xfId="0" applyNumberFormat="1"/>
    <xf numFmtId="164" fontId="4" fillId="0" borderId="5" xfId="0" applyNumberFormat="1" applyFont="1" applyBorder="1"/>
    <xf numFmtId="164" fontId="7" fillId="0" borderId="8" xfId="0" applyNumberFormat="1" applyFont="1" applyBorder="1"/>
    <xf numFmtId="164" fontId="4" fillId="0" borderId="10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5" fontId="0" fillId="0" borderId="0" xfId="0" applyNumberFormat="1"/>
    <xf numFmtId="165" fontId="4" fillId="0" borderId="4" xfId="0" applyNumberFormat="1" applyFont="1" applyBorder="1"/>
    <xf numFmtId="165" fontId="7" fillId="0" borderId="7" xfId="0" applyNumberFormat="1" applyFont="1" applyBorder="1"/>
    <xf numFmtId="165" fontId="4" fillId="0" borderId="9" xfId="0" applyNumberFormat="1" applyFont="1" applyBorder="1"/>
    <xf numFmtId="165" fontId="4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12" fillId="0" borderId="1" xfId="0" applyNumberFormat="1" applyFont="1" applyBorder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/>
    <xf numFmtId="0" fontId="12" fillId="0" borderId="0" xfId="0" applyFont="1"/>
    <xf numFmtId="165" fontId="11" fillId="0" borderId="0" xfId="0" applyNumberFormat="1" applyFont="1"/>
    <xf numFmtId="4" fontId="12" fillId="0" borderId="0" xfId="0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3" xfId="0" applyFont="1" applyBorder="1"/>
    <xf numFmtId="164" fontId="0" fillId="0" borderId="0" xfId="0" applyNumberFormat="1" applyAlignment="1">
      <alignment horizontal="right"/>
    </xf>
    <xf numFmtId="0" fontId="0" fillId="0" borderId="13" xfId="0" applyBorder="1"/>
    <xf numFmtId="0" fontId="12" fillId="0" borderId="13" xfId="0" applyFont="1" applyBorder="1"/>
    <xf numFmtId="4" fontId="4" fillId="0" borderId="0" xfId="0" applyNumberFormat="1" applyFont="1" applyBorder="1"/>
    <xf numFmtId="0" fontId="7" fillId="0" borderId="0" xfId="0" applyFont="1" applyBorder="1"/>
    <xf numFmtId="0" fontId="0" fillId="0" borderId="0" xfId="0" applyBorder="1"/>
    <xf numFmtId="0" fontId="12" fillId="0" borderId="0" xfId="0" applyFont="1" applyBorder="1"/>
    <xf numFmtId="4" fontId="0" fillId="0" borderId="0" xfId="0" applyNumberFormat="1" applyBorder="1"/>
    <xf numFmtId="165" fontId="11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165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0" xfId="0" applyFont="1"/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2" xfId="0" applyBorder="1"/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/>
    <xf numFmtId="2" fontId="4" fillId="0" borderId="11" xfId="0" applyNumberFormat="1" applyFont="1" applyBorder="1"/>
    <xf numFmtId="4" fontId="6" fillId="0" borderId="11" xfId="0" applyNumberFormat="1" applyFont="1" applyBorder="1"/>
    <xf numFmtId="0" fontId="9" fillId="0" borderId="4" xfId="0" applyFont="1" applyBorder="1" applyAlignment="1">
      <alignment textRotation="90" wrapText="1"/>
    </xf>
    <xf numFmtId="0" fontId="4" fillId="0" borderId="8" xfId="0" applyFont="1" applyBorder="1"/>
    <xf numFmtId="0" fontId="4" fillId="0" borderId="0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/>
    </xf>
    <xf numFmtId="0" fontId="6" fillId="0" borderId="15" xfId="0" applyFont="1" applyBorder="1"/>
    <xf numFmtId="2" fontId="4" fillId="0" borderId="15" xfId="0" applyNumberFormat="1" applyFont="1" applyBorder="1"/>
    <xf numFmtId="4" fontId="6" fillId="0" borderId="14" xfId="0" applyNumberFormat="1" applyFont="1" applyBorder="1"/>
    <xf numFmtId="4" fontId="15" fillId="0" borderId="22" xfId="0" applyNumberFormat="1" applyFont="1" applyBorder="1"/>
    <xf numFmtId="0" fontId="4" fillId="0" borderId="12" xfId="0" applyFont="1" applyBorder="1" applyAlignment="1">
      <alignment vertical="center" textRotation="90" wrapText="1"/>
    </xf>
    <xf numFmtId="0" fontId="13" fillId="0" borderId="0" xfId="0" applyFont="1" applyAlignment="1">
      <alignment horizontal="left"/>
    </xf>
    <xf numFmtId="165" fontId="13" fillId="0" borderId="0" xfId="0" applyNumberFormat="1" applyFont="1"/>
    <xf numFmtId="0" fontId="4" fillId="0" borderId="15" xfId="0" applyFont="1" applyBorder="1"/>
    <xf numFmtId="0" fontId="4" fillId="0" borderId="11" xfId="0" applyFont="1" applyBorder="1"/>
    <xf numFmtId="165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1" xfId="0" applyFont="1" applyBorder="1" applyAlignment="1"/>
    <xf numFmtId="0" fontId="8" fillId="0" borderId="0" xfId="0" applyFont="1" applyAlignment="1"/>
    <xf numFmtId="0" fontId="4" fillId="0" borderId="4" xfId="0" applyFont="1" applyBorder="1" applyAlignment="1"/>
    <xf numFmtId="0" fontId="4" fillId="0" borderId="12" xfId="0" applyFont="1" applyBorder="1" applyAlignment="1"/>
    <xf numFmtId="0" fontId="4" fillId="0" borderId="5" xfId="0" applyFont="1" applyBorder="1" applyAlignment="1"/>
    <xf numFmtId="0" fontId="6" fillId="0" borderId="9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/>
    <xf numFmtId="49" fontId="4" fillId="0" borderId="13" xfId="0" applyNumberFormat="1" applyFont="1" applyBorder="1" applyAlignment="1"/>
    <xf numFmtId="49" fontId="4" fillId="0" borderId="14" xfId="0" applyNumberFormat="1" applyFont="1" applyBorder="1" applyAlignment="1"/>
    <xf numFmtId="0" fontId="8" fillId="0" borderId="0" xfId="0" applyFont="1" applyAlignment="1">
      <alignment horizontal="center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15" fillId="0" borderId="1" xfId="0" applyFont="1" applyBorder="1" applyAlignment="1"/>
    <xf numFmtId="0" fontId="4" fillId="0" borderId="2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8" fillId="0" borderId="3" xfId="0" applyFont="1" applyBorder="1" applyAlignment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/>
    <xf numFmtId="0" fontId="0" fillId="0" borderId="0" xfId="0" applyAlignment="1"/>
    <xf numFmtId="0" fontId="0" fillId="0" borderId="8" xfId="0" applyBorder="1" applyAlignment="1"/>
    <xf numFmtId="0" fontId="9" fillId="0" borderId="2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/>
    <xf numFmtId="0" fontId="13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2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165" fontId="0" fillId="0" borderId="20" xfId="0" applyNumberFormat="1" applyBorder="1" applyAlignment="1">
      <alignment horizontal="left"/>
    </xf>
    <xf numFmtId="165" fontId="0" fillId="0" borderId="1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5" workbookViewId="0">
      <selection activeCell="E34" sqref="E34"/>
    </sheetView>
  </sheetViews>
  <sheetFormatPr baseColWidth="10" defaultRowHeight="12" x14ac:dyDescent="0.2"/>
  <cols>
    <col min="1" max="1" width="4.28515625" style="3" customWidth="1"/>
    <col min="2" max="2" width="20" style="3" customWidth="1"/>
    <col min="3" max="3" width="2.28515625" style="3" customWidth="1"/>
    <col min="4" max="4" width="8.7109375" style="3" customWidth="1"/>
    <col min="5" max="5" width="8.42578125" style="3" customWidth="1"/>
    <col min="6" max="6" width="8.28515625" style="3" customWidth="1"/>
    <col min="7" max="7" width="8.5703125" style="3" customWidth="1"/>
    <col min="8" max="8" width="8.28515625" style="3" customWidth="1"/>
    <col min="9" max="9" width="8.85546875" style="3" customWidth="1"/>
    <col min="10" max="10" width="8.140625" style="3" customWidth="1"/>
    <col min="11" max="11" width="11.28515625" style="3" customWidth="1"/>
    <col min="12" max="12" width="11.42578125" style="3"/>
    <col min="13" max="20" width="11.42578125" style="3" customWidth="1"/>
    <col min="21" max="16384" width="11.42578125" style="3"/>
  </cols>
  <sheetData>
    <row r="1" spans="1:11" ht="15.75" customHeight="1" x14ac:dyDescent="0.3">
      <c r="A1" s="1"/>
      <c r="B1" s="112" t="s">
        <v>0</v>
      </c>
      <c r="C1" s="113"/>
      <c r="D1" s="113"/>
      <c r="E1" s="113"/>
      <c r="F1" s="113"/>
      <c r="G1" s="114"/>
      <c r="H1" s="108" t="s">
        <v>1</v>
      </c>
      <c r="I1" s="108"/>
      <c r="J1" s="108" t="s">
        <v>2</v>
      </c>
      <c r="K1" s="108"/>
    </row>
    <row r="2" spans="1:11" ht="13.5" customHeight="1" x14ac:dyDescent="0.3">
      <c r="A2" s="4"/>
      <c r="B2" s="115"/>
      <c r="C2" s="115"/>
      <c r="D2" s="115"/>
      <c r="E2" s="115"/>
      <c r="F2" s="115"/>
      <c r="G2" s="116"/>
      <c r="H2" s="110"/>
      <c r="I2" s="110"/>
      <c r="J2" s="110"/>
      <c r="K2" s="110"/>
    </row>
    <row r="3" spans="1:11" x14ac:dyDescent="0.2">
      <c r="B3" s="6" t="s">
        <v>3</v>
      </c>
      <c r="C3" s="6" t="s">
        <v>4</v>
      </c>
      <c r="D3" s="6"/>
      <c r="E3" s="108" t="s">
        <v>5</v>
      </c>
      <c r="F3" s="108"/>
      <c r="G3" s="108"/>
      <c r="H3" s="109" t="s">
        <v>6</v>
      </c>
      <c r="I3" s="109"/>
      <c r="J3" s="109"/>
      <c r="K3" s="6" t="s">
        <v>7</v>
      </c>
    </row>
    <row r="4" spans="1:11" ht="15.75" customHeight="1" x14ac:dyDescent="0.25">
      <c r="B4" s="7"/>
      <c r="C4" s="110"/>
      <c r="D4" s="110"/>
      <c r="E4" s="110"/>
      <c r="F4" s="110"/>
      <c r="G4" s="110"/>
      <c r="H4" s="111"/>
      <c r="I4" s="111"/>
      <c r="J4" s="111"/>
      <c r="K4" s="6"/>
    </row>
    <row r="5" spans="1:11" ht="4.5" customHeight="1" x14ac:dyDescent="0.2">
      <c r="B5" s="8"/>
      <c r="C5" s="9"/>
      <c r="D5" s="9"/>
      <c r="E5" s="9"/>
      <c r="F5" s="9"/>
      <c r="G5" s="9"/>
      <c r="H5" s="9"/>
      <c r="I5" s="9"/>
      <c r="J5" s="9"/>
    </row>
    <row r="6" spans="1:11" ht="12.75" x14ac:dyDescent="0.2">
      <c r="B6" s="108" t="s">
        <v>8</v>
      </c>
      <c r="C6" s="108"/>
      <c r="D6" s="108"/>
      <c r="E6" s="117"/>
      <c r="F6" s="108" t="s">
        <v>9</v>
      </c>
      <c r="G6" s="117"/>
      <c r="H6" s="117"/>
      <c r="I6" s="117"/>
      <c r="J6" s="117"/>
    </row>
    <row r="7" spans="1:11" ht="18" customHeight="1" x14ac:dyDescent="0.25">
      <c r="B7" s="110"/>
      <c r="C7" s="110"/>
      <c r="D7" s="110"/>
      <c r="E7" s="110"/>
      <c r="F7" s="110"/>
      <c r="G7" s="110"/>
      <c r="H7" s="110"/>
      <c r="I7" s="110"/>
      <c r="J7" s="110"/>
    </row>
    <row r="8" spans="1:11" ht="12.75" x14ac:dyDescent="0.2">
      <c r="B8" s="108" t="s">
        <v>10</v>
      </c>
      <c r="C8" s="117"/>
      <c r="D8" s="117"/>
      <c r="E8" s="117"/>
      <c r="F8" s="2" t="s">
        <v>11</v>
      </c>
      <c r="G8" s="108" t="s">
        <v>12</v>
      </c>
      <c r="H8" s="117"/>
      <c r="I8" s="117"/>
      <c r="J8" s="117"/>
    </row>
    <row r="9" spans="1:11" ht="18.75" customHeight="1" x14ac:dyDescent="0.25">
      <c r="B9" s="110"/>
      <c r="C9" s="110"/>
      <c r="D9" s="110"/>
      <c r="E9" s="110"/>
      <c r="F9" s="5"/>
      <c r="G9" s="110"/>
      <c r="H9" s="110"/>
      <c r="I9" s="110"/>
      <c r="J9" s="110"/>
    </row>
    <row r="10" spans="1:11" ht="5.25" customHeight="1" x14ac:dyDescent="0.2"/>
    <row r="11" spans="1:11" x14ac:dyDescent="0.2">
      <c r="B11" s="118" t="s">
        <v>13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x14ac:dyDescent="0.2">
      <c r="B12" s="119" t="s">
        <v>102</v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8.75" customHeight="1" x14ac:dyDescent="0.25">
      <c r="B13" s="122"/>
      <c r="C13" s="123"/>
      <c r="D13" s="123"/>
      <c r="E13" s="123"/>
      <c r="F13" s="123"/>
      <c r="G13" s="123"/>
      <c r="H13" s="123"/>
      <c r="I13" s="123"/>
      <c r="J13" s="123"/>
      <c r="K13" s="124"/>
    </row>
    <row r="14" spans="1:11" ht="12.75" x14ac:dyDescent="0.2">
      <c r="B14" s="119" t="s">
        <v>14</v>
      </c>
      <c r="C14" s="120"/>
      <c r="D14" s="121"/>
      <c r="E14" s="125" t="s">
        <v>15</v>
      </c>
      <c r="F14" s="126"/>
      <c r="G14" s="125" t="s">
        <v>16</v>
      </c>
      <c r="H14" s="126"/>
      <c r="I14" s="11" t="s">
        <v>17</v>
      </c>
      <c r="J14" s="127" t="s">
        <v>18</v>
      </c>
      <c r="K14" s="128"/>
    </row>
    <row r="15" spans="1:11" ht="12.75" x14ac:dyDescent="0.2">
      <c r="B15" s="132"/>
      <c r="C15" s="123"/>
      <c r="D15" s="124"/>
      <c r="E15" s="10" t="s">
        <v>19</v>
      </c>
      <c r="F15" s="10" t="s">
        <v>20</v>
      </c>
      <c r="G15" s="10" t="s">
        <v>19</v>
      </c>
      <c r="H15" s="10" t="s">
        <v>20</v>
      </c>
      <c r="I15" s="12" t="s">
        <v>21</v>
      </c>
      <c r="J15" s="133" t="s">
        <v>22</v>
      </c>
      <c r="K15" s="134"/>
    </row>
    <row r="16" spans="1:11" ht="17.25" customHeight="1" x14ac:dyDescent="0.2">
      <c r="B16" s="108"/>
      <c r="C16" s="108"/>
      <c r="D16" s="108"/>
      <c r="E16" s="13"/>
      <c r="F16" s="13"/>
      <c r="G16" s="13"/>
      <c r="H16" s="13"/>
      <c r="I16" s="13"/>
      <c r="J16" s="129"/>
      <c r="K16" s="130"/>
    </row>
    <row r="17" spans="1:11" ht="20.25" customHeight="1" x14ac:dyDescent="0.2">
      <c r="B17" s="108"/>
      <c r="C17" s="108"/>
      <c r="D17" s="108"/>
      <c r="E17" s="13"/>
      <c r="F17" s="13"/>
      <c r="G17" s="13"/>
      <c r="H17" s="13"/>
      <c r="I17" s="13"/>
      <c r="J17" s="129"/>
      <c r="K17" s="130"/>
    </row>
    <row r="18" spans="1:11" ht="3.75" customHeight="1" x14ac:dyDescent="0.2"/>
    <row r="19" spans="1:11" x14ac:dyDescent="0.2">
      <c r="B19" s="131" t="s">
        <v>23</v>
      </c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x14ac:dyDescent="0.2">
      <c r="B20" s="14"/>
      <c r="C20" s="14"/>
      <c r="D20" s="14"/>
      <c r="E20" s="14"/>
      <c r="F20" s="14"/>
      <c r="G20" s="125" t="s">
        <v>24</v>
      </c>
      <c r="H20" s="125"/>
      <c r="I20" s="125"/>
      <c r="J20" s="125"/>
      <c r="K20" s="14"/>
    </row>
    <row r="21" spans="1:11" s="15" customFormat="1" ht="24.75" x14ac:dyDescent="0.25">
      <c r="B21" s="135" t="s">
        <v>25</v>
      </c>
      <c r="C21" s="135"/>
      <c r="D21" s="16" t="s">
        <v>26</v>
      </c>
      <c r="E21" s="17" t="s">
        <v>27</v>
      </c>
      <c r="F21" s="16" t="s">
        <v>28</v>
      </c>
      <c r="G21" s="16" t="s">
        <v>29</v>
      </c>
      <c r="H21" s="16" t="s">
        <v>30</v>
      </c>
      <c r="I21" s="16" t="s">
        <v>31</v>
      </c>
      <c r="J21" s="16" t="s">
        <v>32</v>
      </c>
      <c r="K21" s="16" t="s">
        <v>33</v>
      </c>
    </row>
    <row r="22" spans="1:11" ht="14.1" customHeight="1" x14ac:dyDescent="0.25">
      <c r="A22" s="136" t="s">
        <v>34</v>
      </c>
      <c r="B22" s="108" t="s">
        <v>83</v>
      </c>
      <c r="C22" s="108"/>
      <c r="D22" s="10">
        <v>4000</v>
      </c>
      <c r="E22" s="6">
        <f>'Reiseregning side 2'!F18</f>
        <v>0</v>
      </c>
      <c r="F22" s="18">
        <v>4.0999999999999996</v>
      </c>
      <c r="G22" s="7">
        <v>11600</v>
      </c>
      <c r="H22" s="7"/>
      <c r="I22" s="7"/>
      <c r="J22" s="7"/>
      <c r="K22" s="19">
        <f>(E22)*(F22)</f>
        <v>0</v>
      </c>
    </row>
    <row r="23" spans="1:11" ht="14.1" customHeight="1" x14ac:dyDescent="0.25">
      <c r="A23" s="137"/>
      <c r="B23" s="108" t="s">
        <v>35</v>
      </c>
      <c r="C23" s="108"/>
      <c r="D23" s="10">
        <v>4010</v>
      </c>
      <c r="E23" s="6">
        <f>'Reiseregning side 2'!G18</f>
        <v>0</v>
      </c>
      <c r="F23" s="18">
        <v>1</v>
      </c>
      <c r="G23" s="7">
        <v>11600</v>
      </c>
      <c r="H23" s="7"/>
      <c r="I23" s="7"/>
      <c r="J23" s="7"/>
      <c r="K23" s="19">
        <f>(E23)*(F23)</f>
        <v>0</v>
      </c>
    </row>
    <row r="24" spans="1:11" ht="14.1" customHeight="1" x14ac:dyDescent="0.25">
      <c r="A24" s="137"/>
      <c r="B24" s="139" t="s">
        <v>86</v>
      </c>
      <c r="C24" s="140"/>
      <c r="D24" s="10" t="s">
        <v>87</v>
      </c>
      <c r="E24" s="6"/>
      <c r="F24" s="18"/>
      <c r="G24" s="7">
        <v>11600</v>
      </c>
      <c r="H24" s="7"/>
      <c r="I24" s="7"/>
      <c r="J24" s="7"/>
      <c r="K24" s="19">
        <f>(E24)*(F24)</f>
        <v>0</v>
      </c>
    </row>
    <row r="25" spans="1:11" ht="13.9" customHeight="1" x14ac:dyDescent="0.25">
      <c r="A25" s="137"/>
      <c r="B25" s="108" t="s">
        <v>36</v>
      </c>
      <c r="C25" s="108"/>
      <c r="D25" s="10">
        <v>4110</v>
      </c>
      <c r="E25" s="6"/>
      <c r="F25" s="6"/>
      <c r="G25" s="7">
        <v>11707</v>
      </c>
      <c r="H25" s="7"/>
      <c r="I25" s="7"/>
      <c r="J25" s="7"/>
      <c r="K25" s="19">
        <f>'Reiseregning side 2'!F28</f>
        <v>0</v>
      </c>
    </row>
    <row r="26" spans="1:11" ht="13.9" customHeight="1" x14ac:dyDescent="0.25">
      <c r="A26" s="138"/>
      <c r="B26" s="108" t="s">
        <v>37</v>
      </c>
      <c r="C26" s="108"/>
      <c r="D26" s="10">
        <v>4100</v>
      </c>
      <c r="E26" s="6"/>
      <c r="F26" s="20"/>
      <c r="G26" s="7">
        <v>11707</v>
      </c>
      <c r="H26" s="7"/>
      <c r="I26" s="7"/>
      <c r="J26" s="19"/>
      <c r="K26" s="19">
        <f>'Reiseregning side 2'!F42</f>
        <v>0</v>
      </c>
    </row>
    <row r="27" spans="1:11" ht="14.1" customHeight="1" x14ac:dyDescent="0.25">
      <c r="B27" s="120"/>
      <c r="C27" s="120"/>
      <c r="D27" s="14"/>
      <c r="K27" s="19"/>
    </row>
    <row r="28" spans="1:11" ht="14.1" customHeight="1" x14ac:dyDescent="0.25">
      <c r="A28" s="149" t="s">
        <v>85</v>
      </c>
      <c r="B28" s="108" t="s">
        <v>81</v>
      </c>
      <c r="C28" s="108"/>
      <c r="D28" s="10">
        <v>4200</v>
      </c>
      <c r="E28" s="6"/>
      <c r="F28" s="18"/>
      <c r="G28" s="7">
        <v>11601</v>
      </c>
      <c r="H28" s="7"/>
      <c r="I28" s="7"/>
      <c r="J28" s="7"/>
      <c r="K28" s="19">
        <f>(E28)*(F28)</f>
        <v>0</v>
      </c>
    </row>
    <row r="29" spans="1:11" ht="14.1" customHeight="1" x14ac:dyDescent="0.25">
      <c r="A29" s="150"/>
      <c r="B29" s="108" t="s">
        <v>82</v>
      </c>
      <c r="C29" s="108"/>
      <c r="D29" s="10">
        <v>4200</v>
      </c>
      <c r="E29" s="6">
        <f>'Reiseregning side 2'!I18</f>
        <v>0</v>
      </c>
      <c r="F29" s="18">
        <v>289</v>
      </c>
      <c r="G29" s="7">
        <v>11601</v>
      </c>
      <c r="H29" s="7"/>
      <c r="I29" s="7"/>
      <c r="J29" s="7"/>
      <c r="K29" s="19">
        <f>(E29)*(F29)</f>
        <v>0</v>
      </c>
    </row>
    <row r="30" spans="1:11" ht="14.1" customHeight="1" x14ac:dyDescent="0.25">
      <c r="A30" s="150"/>
      <c r="B30" s="108" t="s">
        <v>38</v>
      </c>
      <c r="C30" s="108"/>
      <c r="D30" s="10">
        <v>4220</v>
      </c>
      <c r="E30" s="6">
        <f>'Reiseregning side 2'!J18</f>
        <v>0</v>
      </c>
      <c r="F30" s="18">
        <v>537</v>
      </c>
      <c r="G30" s="7">
        <v>11601</v>
      </c>
      <c r="H30" s="7"/>
      <c r="I30" s="7"/>
      <c r="J30" s="7"/>
      <c r="K30" s="19">
        <f>(E30)*(F30)</f>
        <v>0</v>
      </c>
    </row>
    <row r="31" spans="1:11" ht="14.1" customHeight="1" x14ac:dyDescent="0.25">
      <c r="A31" s="150"/>
      <c r="B31" s="152" t="s">
        <v>101</v>
      </c>
      <c r="C31" s="153"/>
      <c r="D31" s="97"/>
      <c r="E31" s="105"/>
      <c r="F31" s="99"/>
      <c r="G31" s="98"/>
      <c r="H31" s="98"/>
      <c r="I31" s="98"/>
      <c r="J31" s="98"/>
      <c r="K31" s="100"/>
    </row>
    <row r="32" spans="1:11" ht="14.1" customHeight="1" x14ac:dyDescent="0.25">
      <c r="A32" s="150"/>
      <c r="B32" s="108" t="s">
        <v>104</v>
      </c>
      <c r="C32" s="108"/>
      <c r="D32" s="10">
        <v>4360</v>
      </c>
      <c r="E32" s="6">
        <v>0</v>
      </c>
      <c r="F32" s="18">
        <v>-87</v>
      </c>
      <c r="G32" s="7">
        <v>11601</v>
      </c>
      <c r="H32" s="7"/>
      <c r="I32" s="7"/>
      <c r="J32" s="7"/>
      <c r="K32" s="19">
        <f>(E32)*(F32)</f>
        <v>0</v>
      </c>
    </row>
    <row r="33" spans="1:11" ht="14.1" customHeight="1" x14ac:dyDescent="0.25">
      <c r="A33" s="151"/>
      <c r="B33" s="141" t="s">
        <v>105</v>
      </c>
      <c r="C33" s="141"/>
      <c r="D33" s="22">
        <v>4365</v>
      </c>
      <c r="E33" s="40">
        <v>0</v>
      </c>
      <c r="F33" s="24">
        <v>-144</v>
      </c>
      <c r="G33" s="23">
        <v>11601</v>
      </c>
      <c r="H33" s="23"/>
      <c r="I33" s="23"/>
      <c r="J33" s="23"/>
      <c r="K33" s="19">
        <f>(E33)*(F33)</f>
        <v>0</v>
      </c>
    </row>
    <row r="34" spans="1:11" ht="14.1" customHeight="1" x14ac:dyDescent="0.25">
      <c r="A34" s="89"/>
      <c r="B34" s="123"/>
      <c r="C34" s="123"/>
      <c r="D34" s="90"/>
      <c r="E34" s="106"/>
      <c r="F34" s="92"/>
      <c r="G34" s="91"/>
      <c r="H34" s="91"/>
      <c r="I34" s="91"/>
      <c r="J34" s="91"/>
      <c r="K34" s="93"/>
    </row>
    <row r="35" spans="1:11" ht="14.1" customHeight="1" x14ac:dyDescent="0.25">
      <c r="A35" s="149" t="s">
        <v>39</v>
      </c>
      <c r="B35" s="108" t="s">
        <v>38</v>
      </c>
      <c r="C35" s="108"/>
      <c r="D35" s="10">
        <v>4230</v>
      </c>
      <c r="E35" s="6">
        <f>'Reiseregning side 2'!K18</f>
        <v>0</v>
      </c>
      <c r="F35" s="18">
        <v>733</v>
      </c>
      <c r="G35" s="7">
        <v>11601</v>
      </c>
      <c r="H35" s="7"/>
      <c r="I35" s="7"/>
      <c r="J35" s="7"/>
      <c r="K35" s="19">
        <f>(E35)*(F35)</f>
        <v>0</v>
      </c>
    </row>
    <row r="36" spans="1:11" ht="14.1" customHeight="1" x14ac:dyDescent="0.25">
      <c r="A36" s="150"/>
      <c r="B36" s="108" t="s">
        <v>40</v>
      </c>
      <c r="C36" s="108"/>
      <c r="D36" s="10"/>
      <c r="E36" s="6"/>
      <c r="F36" s="18"/>
      <c r="G36" s="7"/>
      <c r="H36" s="7"/>
      <c r="I36" s="7"/>
      <c r="J36" s="7"/>
      <c r="K36" s="19">
        <v>0</v>
      </c>
    </row>
    <row r="37" spans="1:11" ht="14.1" customHeight="1" x14ac:dyDescent="0.25">
      <c r="A37" s="150"/>
      <c r="B37" s="108" t="s">
        <v>41</v>
      </c>
      <c r="C37" s="108"/>
      <c r="D37" s="10">
        <v>4300</v>
      </c>
      <c r="E37" s="6">
        <f>'Reiseregning side 2'!L18</f>
        <v>0</v>
      </c>
      <c r="F37" s="18">
        <v>430</v>
      </c>
      <c r="G37" s="7">
        <v>11601</v>
      </c>
      <c r="H37" s="7"/>
      <c r="I37" s="7"/>
      <c r="J37" s="7"/>
      <c r="K37" s="19">
        <f>(E37)*(F37)</f>
        <v>0</v>
      </c>
    </row>
    <row r="38" spans="1:11" ht="14.1" customHeight="1" x14ac:dyDescent="0.25">
      <c r="A38" s="150"/>
      <c r="B38" s="108" t="s">
        <v>42</v>
      </c>
      <c r="C38" s="108"/>
      <c r="D38" s="10">
        <v>4120</v>
      </c>
      <c r="E38" s="6"/>
      <c r="F38" s="6"/>
      <c r="G38" s="7">
        <v>11207</v>
      </c>
      <c r="H38" s="7"/>
      <c r="I38" s="7"/>
      <c r="J38" s="7"/>
      <c r="K38" s="19"/>
    </row>
    <row r="39" spans="1:11" ht="14.1" customHeight="1" x14ac:dyDescent="0.25">
      <c r="A39" s="150"/>
      <c r="B39" s="144" t="s">
        <v>100</v>
      </c>
      <c r="C39" s="145"/>
      <c r="D39" s="58"/>
      <c r="E39" s="6"/>
      <c r="F39" s="6"/>
      <c r="G39" s="7"/>
      <c r="H39" s="7"/>
      <c r="I39" s="7"/>
      <c r="J39" s="7"/>
      <c r="K39" s="19"/>
    </row>
    <row r="40" spans="1:11" ht="13.5" customHeight="1" x14ac:dyDescent="0.25">
      <c r="A40" s="150"/>
      <c r="B40" s="108" t="s">
        <v>43</v>
      </c>
      <c r="C40" s="108"/>
      <c r="D40" s="10">
        <v>4370</v>
      </c>
      <c r="E40" s="6">
        <v>0</v>
      </c>
      <c r="F40" s="18">
        <v>-147</v>
      </c>
      <c r="G40" s="7">
        <v>11601</v>
      </c>
      <c r="H40" s="7"/>
      <c r="I40" s="7"/>
      <c r="J40" s="7"/>
      <c r="K40" s="19">
        <f>(E40)*(F40)</f>
        <v>0</v>
      </c>
    </row>
    <row r="41" spans="1:11" ht="14.1" customHeight="1" x14ac:dyDescent="0.25">
      <c r="A41" s="150"/>
      <c r="B41" s="108" t="s">
        <v>44</v>
      </c>
      <c r="C41" s="108"/>
      <c r="D41" s="10">
        <v>4380</v>
      </c>
      <c r="E41" s="6">
        <v>0</v>
      </c>
      <c r="F41" s="18">
        <v>-220</v>
      </c>
      <c r="G41" s="7">
        <v>11601</v>
      </c>
      <c r="H41" s="7"/>
      <c r="I41" s="7"/>
      <c r="J41" s="7"/>
      <c r="K41" s="19">
        <f>(E41)*(F41)</f>
        <v>0</v>
      </c>
    </row>
    <row r="42" spans="1:11" ht="14.1" customHeight="1" x14ac:dyDescent="0.25">
      <c r="A42" s="151"/>
      <c r="B42" s="108" t="s">
        <v>45</v>
      </c>
      <c r="C42" s="108"/>
      <c r="D42" s="10">
        <v>4390</v>
      </c>
      <c r="E42" s="6">
        <v>0</v>
      </c>
      <c r="F42" s="18">
        <v>-366</v>
      </c>
      <c r="G42" s="7">
        <v>11601</v>
      </c>
      <c r="H42" s="7"/>
      <c r="I42" s="7"/>
      <c r="J42" s="7"/>
      <c r="K42" s="19">
        <f>(E42)*(F42)</f>
        <v>0</v>
      </c>
    </row>
    <row r="43" spans="1:11" ht="14.1" customHeight="1" x14ac:dyDescent="0.25">
      <c r="A43" s="94"/>
      <c r="B43" s="157"/>
      <c r="C43" s="157"/>
      <c r="D43" s="14"/>
      <c r="K43" s="21"/>
    </row>
    <row r="44" spans="1:11" ht="14.25" customHeight="1" x14ac:dyDescent="0.25">
      <c r="A44" s="154" t="s">
        <v>46</v>
      </c>
      <c r="B44" s="141" t="s">
        <v>47</v>
      </c>
      <c r="C44" s="141"/>
      <c r="D44" s="22"/>
      <c r="E44" s="40">
        <v>0</v>
      </c>
      <c r="F44" s="24">
        <v>2000</v>
      </c>
      <c r="G44" s="23">
        <v>10800</v>
      </c>
      <c r="H44" s="23"/>
      <c r="I44" s="23"/>
      <c r="J44" s="23"/>
      <c r="K44" s="41">
        <f>(E44)*(F44)</f>
        <v>0</v>
      </c>
    </row>
    <row r="45" spans="1:11" s="42" customFormat="1" ht="14.1" customHeight="1" x14ac:dyDescent="0.25">
      <c r="A45" s="155"/>
      <c r="B45" s="141" t="s">
        <v>48</v>
      </c>
      <c r="C45" s="141"/>
      <c r="D45" s="22">
        <v>2710</v>
      </c>
      <c r="E45" s="40"/>
      <c r="F45" s="40"/>
      <c r="G45" s="23">
        <v>10801</v>
      </c>
      <c r="H45" s="23"/>
      <c r="I45" s="23"/>
      <c r="J45" s="23"/>
      <c r="K45" s="41"/>
    </row>
    <row r="46" spans="1:11" s="42" customFormat="1" ht="14.1" customHeight="1" x14ac:dyDescent="0.25">
      <c r="A46" s="155"/>
      <c r="B46" s="108" t="s">
        <v>49</v>
      </c>
      <c r="C46" s="108"/>
      <c r="D46" s="10">
        <v>4400</v>
      </c>
      <c r="E46" s="6"/>
      <c r="F46" s="6"/>
      <c r="G46" s="7">
        <v>11601</v>
      </c>
      <c r="H46" s="7"/>
      <c r="I46" s="7"/>
      <c r="J46" s="7"/>
      <c r="K46" s="19"/>
    </row>
    <row r="47" spans="1:11" ht="14.1" customHeight="1" x14ac:dyDescent="0.25">
      <c r="A47" s="156"/>
      <c r="B47" s="139"/>
      <c r="C47" s="140"/>
      <c r="D47" s="10">
        <v>4260</v>
      </c>
      <c r="E47" s="6"/>
      <c r="F47" s="18"/>
      <c r="G47" s="7">
        <v>11601</v>
      </c>
      <c r="H47" s="7"/>
      <c r="I47" s="7"/>
      <c r="J47" s="7"/>
      <c r="K47" s="19">
        <f>(E47)*(F47)</f>
        <v>0</v>
      </c>
    </row>
    <row r="48" spans="1:11" ht="15.75" customHeight="1" thickBot="1" x14ac:dyDescent="0.3">
      <c r="A48" s="102"/>
      <c r="G48" s="110" t="s">
        <v>103</v>
      </c>
      <c r="H48" s="110"/>
      <c r="I48" s="110"/>
      <c r="J48" s="110"/>
      <c r="K48" s="101">
        <f>SUM(K22:K47)</f>
        <v>0</v>
      </c>
    </row>
    <row r="49" spans="1:11" ht="8.25" customHeight="1" thickTop="1" x14ac:dyDescent="0.2">
      <c r="A49" s="96"/>
    </row>
    <row r="50" spans="1:11" ht="11.25" customHeight="1" x14ac:dyDescent="0.2">
      <c r="A50" s="95"/>
      <c r="B50" s="142" t="s">
        <v>50</v>
      </c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ht="15" customHeight="1" x14ac:dyDescent="0.2">
      <c r="B51" s="143" t="s">
        <v>51</v>
      </c>
      <c r="C51" s="143"/>
      <c r="D51" s="143"/>
      <c r="E51" s="143" t="s">
        <v>52</v>
      </c>
      <c r="F51" s="143"/>
      <c r="G51" s="143"/>
      <c r="H51" s="143"/>
      <c r="I51" s="118" t="s">
        <v>53</v>
      </c>
      <c r="J51" s="118"/>
      <c r="K51" s="118"/>
    </row>
    <row r="52" spans="1:11" ht="15.75" customHeight="1" x14ac:dyDescent="0.2">
      <c r="B52" s="108" t="s">
        <v>19</v>
      </c>
      <c r="C52" s="108"/>
      <c r="D52" s="108"/>
      <c r="E52" s="108" t="s">
        <v>19</v>
      </c>
      <c r="F52" s="108"/>
      <c r="G52" s="108"/>
      <c r="H52" s="108"/>
      <c r="I52" s="144" t="s">
        <v>19</v>
      </c>
      <c r="J52" s="145"/>
      <c r="K52" s="6"/>
    </row>
    <row r="53" spans="1:11" x14ac:dyDescent="0.2">
      <c r="B53" s="119"/>
      <c r="C53" s="120"/>
      <c r="D53" s="120"/>
      <c r="E53" s="119"/>
      <c r="F53" s="120"/>
      <c r="G53" s="120"/>
      <c r="H53" s="121"/>
      <c r="I53" s="119"/>
      <c r="J53" s="120"/>
      <c r="K53" s="121"/>
    </row>
    <row r="54" spans="1:11" ht="15.75" customHeight="1" x14ac:dyDescent="0.2">
      <c r="B54" s="146" t="s">
        <v>54</v>
      </c>
      <c r="C54" s="147"/>
      <c r="D54" s="148"/>
      <c r="E54" s="146" t="s">
        <v>55</v>
      </c>
      <c r="F54" s="147"/>
      <c r="G54" s="147"/>
      <c r="H54" s="148"/>
      <c r="I54" s="146" t="s">
        <v>56</v>
      </c>
      <c r="J54" s="147"/>
      <c r="K54" s="148"/>
    </row>
    <row r="55" spans="1:11" ht="14.25" customHeight="1" x14ac:dyDescent="0.2">
      <c r="B55" s="109" t="s">
        <v>57</v>
      </c>
      <c r="C55" s="109"/>
      <c r="D55" s="109"/>
      <c r="E55" s="109" t="s">
        <v>57</v>
      </c>
      <c r="F55" s="109"/>
      <c r="G55" s="109"/>
      <c r="H55" s="109"/>
      <c r="I55" s="109" t="s">
        <v>57</v>
      </c>
      <c r="J55" s="109"/>
      <c r="K55" s="109"/>
    </row>
    <row r="56" spans="1:11" ht="4.5" customHeight="1" x14ac:dyDescent="0.2"/>
    <row r="57" spans="1:11" ht="9" customHeight="1" x14ac:dyDescent="0.2"/>
  </sheetData>
  <mergeCells count="81">
    <mergeCell ref="A28:A33"/>
    <mergeCell ref="B31:C31"/>
    <mergeCell ref="B39:C39"/>
    <mergeCell ref="A35:A42"/>
    <mergeCell ref="B55:D55"/>
    <mergeCell ref="B52:D52"/>
    <mergeCell ref="B44:C44"/>
    <mergeCell ref="B45:C45"/>
    <mergeCell ref="B46:C46"/>
    <mergeCell ref="B47:C47"/>
    <mergeCell ref="A44:A47"/>
    <mergeCell ref="B40:C40"/>
    <mergeCell ref="B41:C41"/>
    <mergeCell ref="B42:C42"/>
    <mergeCell ref="B38:C38"/>
    <mergeCell ref="B43:C43"/>
    <mergeCell ref="E55:H55"/>
    <mergeCell ref="I55:K55"/>
    <mergeCell ref="I53:K53"/>
    <mergeCell ref="B54:D54"/>
    <mergeCell ref="E54:H54"/>
    <mergeCell ref="I54:K54"/>
    <mergeCell ref="E52:H52"/>
    <mergeCell ref="B53:D53"/>
    <mergeCell ref="E53:H53"/>
    <mergeCell ref="G48:J48"/>
    <mergeCell ref="B50:K50"/>
    <mergeCell ref="B51:D51"/>
    <mergeCell ref="E51:H51"/>
    <mergeCell ref="I51:K51"/>
    <mergeCell ref="I52:J52"/>
    <mergeCell ref="B34:C34"/>
    <mergeCell ref="B35:C35"/>
    <mergeCell ref="B36:C36"/>
    <mergeCell ref="B37:C37"/>
    <mergeCell ref="B27:C27"/>
    <mergeCell ref="B30:C30"/>
    <mergeCell ref="B32:C32"/>
    <mergeCell ref="B33:C33"/>
    <mergeCell ref="B29:C29"/>
    <mergeCell ref="B28:C28"/>
    <mergeCell ref="B21:C21"/>
    <mergeCell ref="A22:A26"/>
    <mergeCell ref="B22:C22"/>
    <mergeCell ref="B23:C23"/>
    <mergeCell ref="B24:C24"/>
    <mergeCell ref="B25:C25"/>
    <mergeCell ref="B26:C26"/>
    <mergeCell ref="B17:D17"/>
    <mergeCell ref="J17:K17"/>
    <mergeCell ref="B19:K19"/>
    <mergeCell ref="G20:J20"/>
    <mergeCell ref="B15:D15"/>
    <mergeCell ref="J15:K15"/>
    <mergeCell ref="B16:D16"/>
    <mergeCell ref="J16:K16"/>
    <mergeCell ref="B11:K11"/>
    <mergeCell ref="B12:K12"/>
    <mergeCell ref="B13:K13"/>
    <mergeCell ref="B14:D14"/>
    <mergeCell ref="E14:F14"/>
    <mergeCell ref="G14:H14"/>
    <mergeCell ref="J14:K14"/>
    <mergeCell ref="B8:E8"/>
    <mergeCell ref="G8:J8"/>
    <mergeCell ref="B9:E9"/>
    <mergeCell ref="G9:J9"/>
    <mergeCell ref="B6:E6"/>
    <mergeCell ref="F6:J6"/>
    <mergeCell ref="B7:E7"/>
    <mergeCell ref="F7:J7"/>
    <mergeCell ref="B1:G2"/>
    <mergeCell ref="H1:I1"/>
    <mergeCell ref="J1:K1"/>
    <mergeCell ref="H2:I2"/>
    <mergeCell ref="J2:K2"/>
    <mergeCell ref="E3:G3"/>
    <mergeCell ref="H3:J3"/>
    <mergeCell ref="C4:D4"/>
    <mergeCell ref="E4:G4"/>
    <mergeCell ref="H4:J4"/>
  </mergeCells>
  <phoneticPr fontId="10" type="noConversion"/>
  <pageMargins left="0.39370078740157483" right="0.39370078740157483" top="0.39370078740157483" bottom="0.19685039370078741" header="0.19685039370078741" footer="0.3149606299212598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Layout" zoomScaleNormal="100" workbookViewId="0">
      <selection activeCell="M14" sqref="M14"/>
    </sheetView>
  </sheetViews>
  <sheetFormatPr baseColWidth="10" defaultRowHeight="12.75" x14ac:dyDescent="0.2"/>
  <cols>
    <col min="1" max="1" width="4.42578125" style="50" customWidth="1"/>
    <col min="2" max="2" width="6" style="44" customWidth="1"/>
    <col min="3" max="3" width="4.85546875" style="50" customWidth="1"/>
    <col min="4" max="4" width="5.85546875" style="44" customWidth="1"/>
    <col min="5" max="5" width="19.28515625" customWidth="1"/>
    <col min="6" max="8" width="4.85546875" customWidth="1"/>
    <col min="9" max="9" width="4" customWidth="1"/>
    <col min="10" max="10" width="4.7109375" customWidth="1"/>
    <col min="11" max="11" width="5" customWidth="1"/>
    <col min="12" max="12" width="4.7109375" customWidth="1"/>
    <col min="13" max="13" width="25.5703125" customWidth="1"/>
    <col min="14" max="14" width="25" customWidth="1"/>
    <col min="15" max="15" width="8.140625" style="57" customWidth="1"/>
  </cols>
  <sheetData>
    <row r="1" spans="1:16" ht="4.5" customHeight="1" x14ac:dyDescent="0.2"/>
    <row r="2" spans="1:16" ht="18" x14ac:dyDescent="0.25">
      <c r="A2" s="158" t="s">
        <v>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3"/>
      <c r="O2" s="103"/>
    </row>
    <row r="3" spans="1:16" s="3" customFormat="1" ht="12" customHeight="1" x14ac:dyDescent="0.2">
      <c r="A3" s="51"/>
      <c r="B3" s="45"/>
      <c r="C3" s="51"/>
      <c r="D3" s="45"/>
      <c r="E3" s="25"/>
      <c r="F3" s="166" t="s">
        <v>58</v>
      </c>
      <c r="G3" s="167"/>
      <c r="H3" s="168"/>
      <c r="I3" s="127" t="s">
        <v>59</v>
      </c>
      <c r="J3" s="169"/>
      <c r="K3" s="11" t="s">
        <v>60</v>
      </c>
      <c r="L3" s="11"/>
      <c r="M3" s="85"/>
      <c r="N3" s="170"/>
      <c r="O3" s="170"/>
      <c r="P3" s="8"/>
    </row>
    <row r="4" spans="1:16" s="3" customFormat="1" ht="12" customHeight="1" x14ac:dyDescent="0.2">
      <c r="A4" s="171" t="s">
        <v>15</v>
      </c>
      <c r="B4" s="172"/>
      <c r="C4" s="171" t="s">
        <v>16</v>
      </c>
      <c r="D4" s="172"/>
      <c r="E4" s="26"/>
      <c r="F4" s="27"/>
      <c r="G4" s="173" t="s">
        <v>61</v>
      </c>
      <c r="H4" s="174"/>
      <c r="I4" s="171" t="s">
        <v>62</v>
      </c>
      <c r="J4" s="172"/>
      <c r="K4" s="28" t="s">
        <v>63</v>
      </c>
      <c r="L4" s="28" t="s">
        <v>64</v>
      </c>
      <c r="M4" s="59" t="s">
        <v>89</v>
      </c>
      <c r="N4" s="8"/>
      <c r="O4" s="71"/>
      <c r="P4" s="8"/>
    </row>
    <row r="5" spans="1:16" s="30" customFormat="1" ht="12" customHeight="1" x14ac:dyDescent="0.2">
      <c r="A5" s="52"/>
      <c r="B5" s="46"/>
      <c r="C5" s="52"/>
      <c r="D5" s="46"/>
      <c r="E5" s="28" t="s">
        <v>65</v>
      </c>
      <c r="F5" s="159" t="s">
        <v>66</v>
      </c>
      <c r="G5" s="161" t="s">
        <v>67</v>
      </c>
      <c r="H5" s="162"/>
      <c r="I5" s="163" t="s">
        <v>68</v>
      </c>
      <c r="J5" s="164"/>
      <c r="K5" s="29" t="s">
        <v>69</v>
      </c>
      <c r="L5" s="28" t="s">
        <v>70</v>
      </c>
      <c r="M5" s="86"/>
      <c r="N5" s="165"/>
      <c r="O5" s="165"/>
      <c r="P5" s="72"/>
    </row>
    <row r="6" spans="1:16" s="3" customFormat="1" ht="12" customHeight="1" x14ac:dyDescent="0.2">
      <c r="A6" s="53"/>
      <c r="B6" s="47"/>
      <c r="C6" s="53"/>
      <c r="D6" s="47"/>
      <c r="E6" s="26"/>
      <c r="F6" s="159"/>
      <c r="G6" s="31" t="s">
        <v>71</v>
      </c>
      <c r="H6" s="32" t="s">
        <v>88</v>
      </c>
      <c r="I6" s="33" t="s">
        <v>84</v>
      </c>
      <c r="J6" s="31" t="s">
        <v>72</v>
      </c>
      <c r="K6" s="28" t="s">
        <v>73</v>
      </c>
      <c r="L6" s="29" t="s">
        <v>74</v>
      </c>
      <c r="M6" s="87" t="s">
        <v>97</v>
      </c>
      <c r="N6" s="8"/>
      <c r="O6" s="71"/>
      <c r="P6" s="8"/>
    </row>
    <row r="7" spans="1:16" ht="12" customHeight="1" x14ac:dyDescent="0.2">
      <c r="A7" s="54" t="s">
        <v>19</v>
      </c>
      <c r="B7" s="48" t="s">
        <v>20</v>
      </c>
      <c r="C7" s="54" t="s">
        <v>19</v>
      </c>
      <c r="D7" s="48" t="s">
        <v>75</v>
      </c>
      <c r="E7" s="34"/>
      <c r="F7" s="160"/>
      <c r="G7" s="35" t="s">
        <v>76</v>
      </c>
      <c r="H7" s="67" t="s">
        <v>94</v>
      </c>
      <c r="I7" s="36" t="s">
        <v>77</v>
      </c>
      <c r="J7" s="37" t="s">
        <v>77</v>
      </c>
      <c r="K7" s="37" t="s">
        <v>78</v>
      </c>
      <c r="L7" s="38"/>
      <c r="M7" s="88" t="s">
        <v>99</v>
      </c>
      <c r="N7" s="8"/>
      <c r="O7" s="71"/>
      <c r="P7" s="73"/>
    </row>
    <row r="8" spans="1:16" ht="20.25" customHeight="1" x14ac:dyDescent="0.2">
      <c r="A8" s="56"/>
      <c r="B8" s="49"/>
      <c r="C8" s="55"/>
      <c r="D8" s="49"/>
      <c r="E8" s="43"/>
      <c r="F8" s="39"/>
      <c r="G8" s="39"/>
      <c r="H8" s="39"/>
      <c r="I8" s="39"/>
      <c r="J8" s="39"/>
      <c r="K8" s="39"/>
      <c r="L8" s="39"/>
      <c r="M8" s="69"/>
      <c r="N8" s="74"/>
      <c r="O8" s="75"/>
      <c r="P8" s="73"/>
    </row>
    <row r="9" spans="1:16" ht="20.25" customHeight="1" x14ac:dyDescent="0.2">
      <c r="A9" s="56"/>
      <c r="B9" s="49"/>
      <c r="C9" s="55"/>
      <c r="D9" s="49"/>
      <c r="E9" s="43"/>
      <c r="F9" s="39"/>
      <c r="G9" s="39"/>
      <c r="H9" s="39"/>
      <c r="I9" s="39"/>
      <c r="J9" s="39"/>
      <c r="K9" s="39"/>
      <c r="L9" s="39"/>
      <c r="M9" s="69"/>
      <c r="N9" s="74"/>
      <c r="O9" s="75"/>
      <c r="P9" s="73"/>
    </row>
    <row r="10" spans="1:16" ht="20.25" customHeight="1" x14ac:dyDescent="0.2">
      <c r="A10" s="56"/>
      <c r="B10" s="49"/>
      <c r="C10" s="55"/>
      <c r="D10" s="49"/>
      <c r="E10" s="43"/>
      <c r="F10" s="39"/>
      <c r="G10" s="39"/>
      <c r="H10" s="39"/>
      <c r="I10" s="39"/>
      <c r="J10" s="39"/>
      <c r="K10" s="39"/>
      <c r="L10" s="39"/>
      <c r="M10" s="69"/>
      <c r="N10" s="74"/>
      <c r="O10" s="75"/>
      <c r="P10" s="73"/>
    </row>
    <row r="11" spans="1:16" ht="20.25" customHeight="1" x14ac:dyDescent="0.2">
      <c r="A11" s="56"/>
      <c r="B11" s="49"/>
      <c r="C11" s="55"/>
      <c r="D11" s="49"/>
      <c r="E11" s="43"/>
      <c r="F11" s="39"/>
      <c r="G11" s="39"/>
      <c r="H11" s="39"/>
      <c r="I11" s="39"/>
      <c r="J11" s="39"/>
      <c r="K11" s="39"/>
      <c r="L11" s="39"/>
      <c r="M11" s="69"/>
      <c r="N11" s="74"/>
      <c r="O11" s="75"/>
      <c r="P11" s="73"/>
    </row>
    <row r="12" spans="1:16" ht="20.25" customHeight="1" x14ac:dyDescent="0.2">
      <c r="A12" s="56"/>
      <c r="B12" s="49"/>
      <c r="C12" s="55"/>
      <c r="D12" s="49"/>
      <c r="E12" s="43"/>
      <c r="F12" s="39"/>
      <c r="G12" s="39"/>
      <c r="H12" s="39"/>
      <c r="I12" s="39"/>
      <c r="J12" s="39"/>
      <c r="K12" s="39"/>
      <c r="L12" s="39"/>
      <c r="M12" s="69"/>
      <c r="N12" s="74"/>
      <c r="O12" s="75"/>
      <c r="P12" s="73"/>
    </row>
    <row r="13" spans="1:16" ht="20.25" customHeight="1" x14ac:dyDescent="0.2">
      <c r="A13" s="56"/>
      <c r="B13" s="49"/>
      <c r="C13" s="55"/>
      <c r="D13" s="49"/>
      <c r="E13" s="43"/>
      <c r="F13" s="39"/>
      <c r="G13" s="39"/>
      <c r="H13" s="39"/>
      <c r="I13" s="39"/>
      <c r="J13" s="39"/>
      <c r="K13" s="39"/>
      <c r="L13" s="39"/>
      <c r="M13" s="69"/>
      <c r="N13" s="74"/>
      <c r="O13" s="75"/>
      <c r="P13" s="73"/>
    </row>
    <row r="14" spans="1:16" ht="20.25" customHeight="1" x14ac:dyDescent="0.2">
      <c r="A14" s="56"/>
      <c r="B14" s="49"/>
      <c r="C14" s="55"/>
      <c r="D14" s="49"/>
      <c r="E14" s="43"/>
      <c r="F14" s="39"/>
      <c r="G14" s="39"/>
      <c r="H14" s="39"/>
      <c r="I14" s="39"/>
      <c r="J14" s="39"/>
      <c r="K14" s="39"/>
      <c r="L14" s="39"/>
      <c r="M14" s="70"/>
      <c r="N14" s="74"/>
      <c r="O14" s="75"/>
      <c r="P14" s="73"/>
    </row>
    <row r="15" spans="1:16" ht="20.25" customHeight="1" x14ac:dyDescent="0.2">
      <c r="A15" s="55"/>
      <c r="B15" s="49"/>
      <c r="C15" s="55"/>
      <c r="D15" s="49"/>
      <c r="E15" s="39"/>
      <c r="F15" s="39"/>
      <c r="G15" s="39"/>
      <c r="H15" s="39"/>
      <c r="I15" s="39"/>
      <c r="J15" s="39"/>
      <c r="K15" s="39"/>
      <c r="L15" s="39"/>
      <c r="M15" s="69"/>
      <c r="N15" s="73"/>
      <c r="O15" s="75"/>
      <c r="P15" s="74"/>
    </row>
    <row r="16" spans="1:16" ht="20.25" customHeight="1" x14ac:dyDescent="0.2">
      <c r="A16" s="55"/>
      <c r="B16" s="49"/>
      <c r="C16" s="55"/>
      <c r="D16" s="49"/>
      <c r="E16" s="39"/>
      <c r="F16" s="39"/>
      <c r="G16" s="39"/>
      <c r="H16" s="39"/>
      <c r="I16" s="39"/>
      <c r="J16" s="39"/>
      <c r="K16" s="39"/>
      <c r="L16" s="39"/>
      <c r="M16" s="69"/>
      <c r="N16" s="73"/>
      <c r="O16" s="75"/>
      <c r="P16" s="73"/>
    </row>
    <row r="17" spans="1:16" ht="20.25" customHeight="1" x14ac:dyDescent="0.2">
      <c r="A17" s="55"/>
      <c r="B17" s="49"/>
      <c r="C17" s="55"/>
      <c r="D17" s="49"/>
      <c r="E17" s="39"/>
      <c r="F17" s="39"/>
      <c r="G17" s="39"/>
      <c r="H17" s="39"/>
      <c r="I17" s="39"/>
      <c r="J17" s="39"/>
      <c r="K17" s="39"/>
      <c r="L17" s="39"/>
      <c r="M17" s="69"/>
      <c r="N17" s="73"/>
      <c r="O17" s="75"/>
      <c r="P17" s="73"/>
    </row>
    <row r="18" spans="1:16" ht="15.75" customHeight="1" x14ac:dyDescent="0.2">
      <c r="E18" s="60" t="s">
        <v>80</v>
      </c>
      <c r="F18" s="34">
        <f t="shared" ref="F18:K18" si="0">SUM(F8:F17)</f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ref="L18" si="1">SUM(L8:L17)</f>
        <v>0</v>
      </c>
      <c r="N18" s="73"/>
      <c r="O18" s="75"/>
      <c r="P18" s="73"/>
    </row>
    <row r="19" spans="1:16" ht="18" x14ac:dyDescent="0.25">
      <c r="A19" s="104" t="s">
        <v>90</v>
      </c>
      <c r="N19" s="73"/>
      <c r="O19" s="75"/>
      <c r="P19" s="73"/>
    </row>
    <row r="20" spans="1:16" x14ac:dyDescent="0.2">
      <c r="A20" s="62" t="s">
        <v>91</v>
      </c>
      <c r="I20" s="81" t="s">
        <v>95</v>
      </c>
      <c r="L20" s="61"/>
      <c r="M20" s="61"/>
      <c r="N20" s="73"/>
      <c r="O20" s="75"/>
      <c r="P20" s="73"/>
    </row>
    <row r="21" spans="1:16" x14ac:dyDescent="0.2">
      <c r="A21" s="56" t="s">
        <v>19</v>
      </c>
      <c r="B21" s="175" t="s">
        <v>79</v>
      </c>
      <c r="C21" s="175"/>
      <c r="D21" s="175"/>
      <c r="E21" s="175"/>
      <c r="F21" s="178" t="s">
        <v>92</v>
      </c>
      <c r="G21" s="178"/>
      <c r="I21" s="39" t="s">
        <v>19</v>
      </c>
      <c r="J21" s="191" t="s">
        <v>79</v>
      </c>
      <c r="K21" s="192"/>
      <c r="L21" s="192"/>
      <c r="M21" s="193"/>
      <c r="N21" s="61"/>
      <c r="O21" s="63"/>
    </row>
    <row r="22" spans="1:16" ht="20.100000000000001" customHeight="1" x14ac:dyDescent="0.2">
      <c r="A22" s="55"/>
      <c r="B22" s="175"/>
      <c r="C22" s="175"/>
      <c r="D22" s="175"/>
      <c r="E22" s="175"/>
      <c r="F22" s="179"/>
      <c r="G22" s="179"/>
      <c r="H22" s="65"/>
      <c r="I22" s="82"/>
      <c r="J22" s="194"/>
      <c r="K22" s="195"/>
      <c r="L22" s="195"/>
      <c r="M22" s="196"/>
    </row>
    <row r="23" spans="1:16" ht="20.100000000000001" customHeight="1" x14ac:dyDescent="0.2">
      <c r="A23" s="55"/>
      <c r="B23" s="175"/>
      <c r="C23" s="175"/>
      <c r="D23" s="175"/>
      <c r="E23" s="175"/>
      <c r="F23" s="179"/>
      <c r="G23" s="179"/>
      <c r="H23" s="65"/>
      <c r="I23" s="82"/>
      <c r="J23" s="194"/>
      <c r="K23" s="195"/>
      <c r="L23" s="195"/>
      <c r="M23" s="196"/>
    </row>
    <row r="24" spans="1:16" ht="20.100000000000001" customHeight="1" x14ac:dyDescent="0.2">
      <c r="A24" s="55"/>
      <c r="B24" s="175"/>
      <c r="C24" s="175"/>
      <c r="D24" s="175"/>
      <c r="E24" s="175"/>
      <c r="F24" s="179"/>
      <c r="G24" s="179"/>
      <c r="H24" s="65"/>
      <c r="I24" s="82"/>
      <c r="J24" s="194"/>
      <c r="K24" s="195"/>
      <c r="L24" s="195"/>
      <c r="M24" s="196"/>
    </row>
    <row r="25" spans="1:16" ht="20.100000000000001" customHeight="1" x14ac:dyDescent="0.2">
      <c r="A25" s="55"/>
      <c r="B25" s="175"/>
      <c r="C25" s="175"/>
      <c r="D25" s="175"/>
      <c r="E25" s="175"/>
      <c r="F25" s="179"/>
      <c r="G25" s="179"/>
      <c r="H25" s="65"/>
      <c r="I25" s="82"/>
      <c r="J25" s="194"/>
      <c r="K25" s="195"/>
      <c r="L25" s="195"/>
      <c r="M25" s="196"/>
    </row>
    <row r="26" spans="1:16" ht="20.100000000000001" customHeight="1" x14ac:dyDescent="0.2">
      <c r="A26" s="55"/>
      <c r="B26" s="175"/>
      <c r="C26" s="175"/>
      <c r="D26" s="175"/>
      <c r="E26" s="175"/>
      <c r="F26" s="179"/>
      <c r="G26" s="179"/>
      <c r="H26" s="65"/>
      <c r="I26" s="82"/>
      <c r="J26" s="194"/>
      <c r="K26" s="195"/>
      <c r="L26" s="195"/>
      <c r="M26" s="196"/>
    </row>
    <row r="27" spans="1:16" ht="20.100000000000001" customHeight="1" x14ac:dyDescent="0.2">
      <c r="A27" s="55"/>
      <c r="B27" s="175"/>
      <c r="C27" s="175"/>
      <c r="D27" s="175"/>
      <c r="E27" s="175"/>
      <c r="F27" s="179"/>
      <c r="G27" s="179"/>
      <c r="H27" s="65"/>
      <c r="I27" s="82"/>
      <c r="J27" s="194"/>
      <c r="K27" s="195"/>
      <c r="L27" s="195"/>
      <c r="M27" s="196"/>
    </row>
    <row r="28" spans="1:16" ht="20.100000000000001" customHeight="1" x14ac:dyDescent="0.2">
      <c r="B28" s="61" t="s">
        <v>80</v>
      </c>
      <c r="C28" s="68"/>
      <c r="D28" s="68"/>
      <c r="F28" s="176">
        <f>SUM(F22:G27)</f>
        <v>0</v>
      </c>
      <c r="G28" s="177"/>
      <c r="H28" s="66"/>
      <c r="I28" s="83"/>
      <c r="J28" s="197"/>
      <c r="K28" s="198"/>
      <c r="L28" s="198"/>
      <c r="M28" s="199"/>
    </row>
    <row r="29" spans="1:16" x14ac:dyDescent="0.2">
      <c r="J29" s="61" t="s">
        <v>98</v>
      </c>
      <c r="M29" s="65"/>
    </row>
    <row r="30" spans="1:16" ht="20.100000000000001" customHeight="1" thickBot="1" x14ac:dyDescent="0.25">
      <c r="A30" s="76" t="s">
        <v>106</v>
      </c>
      <c r="B30" s="64"/>
      <c r="C30" s="64"/>
      <c r="D30" s="64"/>
      <c r="E30" s="64"/>
      <c r="F30" s="64"/>
      <c r="G30" s="64"/>
      <c r="I30" s="76" t="s">
        <v>96</v>
      </c>
      <c r="J30" s="64"/>
      <c r="K30" s="64"/>
      <c r="M30" s="61"/>
      <c r="N30" s="61"/>
      <c r="O30" s="63"/>
    </row>
    <row r="31" spans="1:16" x14ac:dyDescent="0.2">
      <c r="A31" s="107" t="s">
        <v>19</v>
      </c>
      <c r="B31" s="181"/>
      <c r="C31" s="181"/>
      <c r="D31" s="181"/>
      <c r="E31" s="181"/>
      <c r="F31" s="181" t="s">
        <v>92</v>
      </c>
      <c r="G31" s="181"/>
      <c r="H31" s="79"/>
      <c r="I31" s="200"/>
      <c r="J31" s="201"/>
      <c r="K31" s="201"/>
      <c r="L31" s="201"/>
      <c r="M31" s="202"/>
    </row>
    <row r="32" spans="1:16" ht="20.100000000000001" customHeight="1" x14ac:dyDescent="0.2">
      <c r="A32" s="77"/>
      <c r="B32" s="181"/>
      <c r="C32" s="181"/>
      <c r="D32" s="181"/>
      <c r="E32" s="181"/>
      <c r="F32" s="179"/>
      <c r="G32" s="179"/>
      <c r="H32" s="79"/>
      <c r="I32" s="182"/>
      <c r="J32" s="183"/>
      <c r="K32" s="183"/>
      <c r="L32" s="183"/>
      <c r="M32" s="184"/>
    </row>
    <row r="33" spans="1:13" ht="20.100000000000001" customHeight="1" x14ac:dyDescent="0.2">
      <c r="A33" s="77"/>
      <c r="B33" s="181"/>
      <c r="C33" s="181"/>
      <c r="D33" s="181"/>
      <c r="E33" s="181"/>
      <c r="F33" s="179"/>
      <c r="G33" s="179"/>
      <c r="H33" s="79"/>
      <c r="I33" s="185"/>
      <c r="J33" s="186"/>
      <c r="K33" s="186"/>
      <c r="L33" s="186"/>
      <c r="M33" s="187"/>
    </row>
    <row r="34" spans="1:13" ht="20.100000000000001" customHeight="1" x14ac:dyDescent="0.2">
      <c r="A34" s="77"/>
      <c r="B34" s="181"/>
      <c r="C34" s="181"/>
      <c r="D34" s="181"/>
      <c r="E34" s="181"/>
      <c r="F34" s="179"/>
      <c r="G34" s="179"/>
      <c r="H34" s="79"/>
      <c r="I34" s="185"/>
      <c r="J34" s="186"/>
      <c r="K34" s="186"/>
      <c r="L34" s="186"/>
      <c r="M34" s="187"/>
    </row>
    <row r="35" spans="1:13" ht="20.100000000000001" customHeight="1" x14ac:dyDescent="0.2">
      <c r="A35" s="77"/>
      <c r="B35" s="181"/>
      <c r="C35" s="181"/>
      <c r="D35" s="181"/>
      <c r="E35" s="181"/>
      <c r="F35" s="179"/>
      <c r="G35" s="179"/>
      <c r="H35" s="79"/>
      <c r="I35" s="185"/>
      <c r="J35" s="186"/>
      <c r="K35" s="186"/>
      <c r="L35" s="186"/>
      <c r="M35" s="187"/>
    </row>
    <row r="36" spans="1:13" ht="20.100000000000001" customHeight="1" x14ac:dyDescent="0.2">
      <c r="A36" s="77"/>
      <c r="B36" s="181"/>
      <c r="C36" s="181"/>
      <c r="D36" s="181"/>
      <c r="E36" s="181"/>
      <c r="F36" s="179"/>
      <c r="G36" s="179"/>
      <c r="H36" s="79"/>
      <c r="I36" s="185"/>
      <c r="J36" s="186"/>
      <c r="K36" s="186"/>
      <c r="L36" s="186"/>
      <c r="M36" s="187"/>
    </row>
    <row r="37" spans="1:13" ht="20.100000000000001" customHeight="1" x14ac:dyDescent="0.2">
      <c r="A37" s="77"/>
      <c r="B37" s="181"/>
      <c r="C37" s="181"/>
      <c r="D37" s="181"/>
      <c r="E37" s="181"/>
      <c r="F37" s="179"/>
      <c r="G37" s="179"/>
      <c r="H37" s="79"/>
      <c r="I37" s="185"/>
      <c r="J37" s="186"/>
      <c r="K37" s="186"/>
      <c r="L37" s="186"/>
      <c r="M37" s="187"/>
    </row>
    <row r="38" spans="1:13" ht="20.100000000000001" customHeight="1" x14ac:dyDescent="0.2">
      <c r="A38" s="77"/>
      <c r="B38" s="181"/>
      <c r="C38" s="181"/>
      <c r="D38" s="181"/>
      <c r="E38" s="181"/>
      <c r="F38" s="179"/>
      <c r="G38" s="179"/>
      <c r="H38" s="79"/>
      <c r="I38" s="185"/>
      <c r="J38" s="186"/>
      <c r="K38" s="186"/>
      <c r="L38" s="186"/>
      <c r="M38" s="187"/>
    </row>
    <row r="39" spans="1:13" ht="20.100000000000001" customHeight="1" x14ac:dyDescent="0.2">
      <c r="A39" s="77"/>
      <c r="B39" s="181"/>
      <c r="C39" s="181"/>
      <c r="D39" s="181"/>
      <c r="E39" s="181"/>
      <c r="F39" s="179"/>
      <c r="G39" s="179"/>
      <c r="H39" s="79"/>
      <c r="I39" s="185"/>
      <c r="J39" s="186"/>
      <c r="K39" s="186"/>
      <c r="L39" s="186"/>
      <c r="M39" s="187"/>
    </row>
    <row r="40" spans="1:13" ht="20.100000000000001" customHeight="1" x14ac:dyDescent="0.2">
      <c r="A40" s="78"/>
      <c r="B40" s="181"/>
      <c r="C40" s="181"/>
      <c r="D40" s="181"/>
      <c r="E40" s="181"/>
      <c r="F40" s="179"/>
      <c r="G40" s="179"/>
      <c r="H40" s="79"/>
      <c r="I40" s="185"/>
      <c r="J40" s="186"/>
      <c r="K40" s="186"/>
      <c r="L40" s="186"/>
      <c r="M40" s="187"/>
    </row>
    <row r="41" spans="1:13" ht="20.100000000000001" customHeight="1" x14ac:dyDescent="0.2">
      <c r="A41" s="77"/>
      <c r="B41" s="181"/>
      <c r="C41" s="181"/>
      <c r="D41" s="181"/>
      <c r="E41" s="181"/>
      <c r="F41" s="179"/>
      <c r="G41" s="179"/>
      <c r="H41" s="79"/>
      <c r="I41" s="185"/>
      <c r="J41" s="186"/>
      <c r="K41" s="186"/>
      <c r="L41" s="186"/>
      <c r="M41" s="187"/>
    </row>
    <row r="42" spans="1:13" x14ac:dyDescent="0.2">
      <c r="B42" s="180" t="s">
        <v>80</v>
      </c>
      <c r="C42" s="180"/>
      <c r="D42" s="180"/>
      <c r="E42" s="180"/>
      <c r="F42" s="176">
        <f>SUM(F32:G41)</f>
        <v>0</v>
      </c>
      <c r="G42" s="177"/>
      <c r="H42" s="80"/>
      <c r="I42" s="188"/>
      <c r="J42" s="189"/>
      <c r="K42" s="189"/>
      <c r="L42" s="189"/>
      <c r="M42" s="190"/>
    </row>
    <row r="43" spans="1:13" x14ac:dyDescent="0.2">
      <c r="I43" s="84"/>
      <c r="J43" s="84"/>
      <c r="K43" s="84"/>
      <c r="L43" s="84"/>
      <c r="M43" s="84"/>
    </row>
  </sheetData>
  <mergeCells count="71">
    <mergeCell ref="I40:M40"/>
    <mergeCell ref="I31:M31"/>
    <mergeCell ref="I41:M41"/>
    <mergeCell ref="B40:E40"/>
    <mergeCell ref="B38:E38"/>
    <mergeCell ref="B39:E39"/>
    <mergeCell ref="I42:M42"/>
    <mergeCell ref="J21:M21"/>
    <mergeCell ref="J22:M22"/>
    <mergeCell ref="J23:M23"/>
    <mergeCell ref="J24:M24"/>
    <mergeCell ref="J25:M25"/>
    <mergeCell ref="J26:M26"/>
    <mergeCell ref="J27:M27"/>
    <mergeCell ref="J28:M28"/>
    <mergeCell ref="I36:M36"/>
    <mergeCell ref="I37:M37"/>
    <mergeCell ref="I38:M38"/>
    <mergeCell ref="I39:M39"/>
    <mergeCell ref="B31:E31"/>
    <mergeCell ref="I32:M32"/>
    <mergeCell ref="F31:G31"/>
    <mergeCell ref="F38:G38"/>
    <mergeCell ref="F39:G39"/>
    <mergeCell ref="I33:M33"/>
    <mergeCell ref="I34:M34"/>
    <mergeCell ref="I35:M35"/>
    <mergeCell ref="F35:G35"/>
    <mergeCell ref="B42:E42"/>
    <mergeCell ref="B32:E32"/>
    <mergeCell ref="F32:G32"/>
    <mergeCell ref="B36:E36"/>
    <mergeCell ref="F36:G36"/>
    <mergeCell ref="B37:E37"/>
    <mergeCell ref="F37:G37"/>
    <mergeCell ref="B34:E34"/>
    <mergeCell ref="F34:G34"/>
    <mergeCell ref="B33:E33"/>
    <mergeCell ref="F33:G33"/>
    <mergeCell ref="B35:E35"/>
    <mergeCell ref="B41:E41"/>
    <mergeCell ref="F42:G42"/>
    <mergeCell ref="F40:G40"/>
    <mergeCell ref="F41:G41"/>
    <mergeCell ref="B22:E22"/>
    <mergeCell ref="B25:E25"/>
    <mergeCell ref="B26:E26"/>
    <mergeCell ref="B21:E21"/>
    <mergeCell ref="F28:G28"/>
    <mergeCell ref="F21:G21"/>
    <mergeCell ref="F22:G22"/>
    <mergeCell ref="F25:G25"/>
    <mergeCell ref="F26:G26"/>
    <mergeCell ref="F27:G27"/>
    <mergeCell ref="F24:G24"/>
    <mergeCell ref="B23:E23"/>
    <mergeCell ref="F23:G23"/>
    <mergeCell ref="B24:E24"/>
    <mergeCell ref="B27:E27"/>
    <mergeCell ref="A2:M2"/>
    <mergeCell ref="F5:F7"/>
    <mergeCell ref="G5:H5"/>
    <mergeCell ref="I5:J5"/>
    <mergeCell ref="N5:O5"/>
    <mergeCell ref="F3:H3"/>
    <mergeCell ref="I3:J3"/>
    <mergeCell ref="N3:O3"/>
    <mergeCell ref="A4:B4"/>
    <mergeCell ref="C4:D4"/>
    <mergeCell ref="G4:H4"/>
    <mergeCell ref="I4:J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baseColWidth="10" defaultRowHeight="12.75" x14ac:dyDescent="0.2"/>
  <cols>
    <col min="1" max="1" width="3.42578125" style="30" customWidth="1"/>
    <col min="2" max="2" width="8.7109375" style="30" customWidth="1"/>
    <col min="3" max="23" width="5.85546875" style="30" customWidth="1"/>
    <col min="24" max="24" width="6.85546875" style="30" customWidth="1"/>
    <col min="25" max="25" width="5.85546875" style="30" customWidth="1"/>
    <col min="26" max="16384" width="11.42578125" style="30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side 1</vt:lpstr>
      <vt:lpstr>Reiseregning side 2</vt:lpstr>
      <vt:lpstr>.</vt:lpstr>
    </vt:vector>
  </TitlesOfParts>
  <Company>Porsanger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IKAF</dc:creator>
  <cp:lastModifiedBy>Roger Mjelde</cp:lastModifiedBy>
  <cp:lastPrinted>2016-04-22T09:08:28Z</cp:lastPrinted>
  <dcterms:created xsi:type="dcterms:W3CDTF">2007-12-03T11:05:09Z</dcterms:created>
  <dcterms:modified xsi:type="dcterms:W3CDTF">2017-05-04T11:50:06Z</dcterms:modified>
</cp:coreProperties>
</file>